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97378AAF-2051-4326-B698-E372F95915E2}" xr6:coauthVersionLast="47" xr6:coauthVersionMax="47" xr10:uidLastSave="{00000000-0000-0000-0000-000000000000}"/>
  <bookViews>
    <workbookView xWindow="1515" yWindow="1515" windowWidth="21600" windowHeight="11295" xr2:uid="{00000000-000D-0000-FFFF-FFFF00000000}"/>
  </bookViews>
  <sheets>
    <sheet name="市様式1-1" sheetId="2" r:id="rId1"/>
    <sheet name="市様式1-2" sheetId="3" r:id="rId2"/>
  </sheets>
  <definedNames>
    <definedName name="_xlnm.Print_Area" localSheetId="0">'市様式1-1'!$A$1:$BZ$19</definedName>
    <definedName name="_xlnm.Print_Area" localSheetId="1">'市様式1-2'!$A$1:$BW$21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Y18" i="3" l="1"/>
  <c r="T18" i="3"/>
  <c r="L18" i="3"/>
  <c r="BL17" i="3"/>
  <c r="AQ17" i="3"/>
  <c r="BY17" i="3" s="1"/>
  <c r="BO18" i="2" l="1"/>
  <c r="CB19" i="2"/>
  <c r="CB18" i="2"/>
  <c r="T19" i="2"/>
  <c r="L19" i="2"/>
  <c r="AQ18" i="2"/>
</calcChain>
</file>

<file path=xl/sharedStrings.xml><?xml version="1.0" encoding="utf-8"?>
<sst xmlns="http://schemas.openxmlformats.org/spreadsheetml/2006/main" count="75" uniqueCount="43">
  <si>
    <t>事業所番号</t>
    <rPh sb="0" eb="3">
      <t>ジギョウショ</t>
    </rPh>
    <rPh sb="3" eb="5">
      <t>バンゴウ</t>
    </rPh>
    <phoneticPr fontId="19"/>
  </si>
  <si>
    <t>※指定一般相談支援事業者からの委託により、地域移行支援の障害福祉サービスの体験利用、体験宿泊、地域定着支援の一時的な滞在の利用者についても加えること</t>
    <rPh sb="1" eb="3">
      <t>シテイ</t>
    </rPh>
    <rPh sb="3" eb="5">
      <t>イッパン</t>
    </rPh>
    <rPh sb="5" eb="7">
      <t>ソウダン</t>
    </rPh>
    <rPh sb="7" eb="9">
      <t>シエン</t>
    </rPh>
    <rPh sb="9" eb="12">
      <t>ジギョウシャ</t>
    </rPh>
    <rPh sb="15" eb="17">
      <t>イタク</t>
    </rPh>
    <rPh sb="21" eb="23">
      <t>チイキ</t>
    </rPh>
    <rPh sb="23" eb="25">
      <t>イコウ</t>
    </rPh>
    <rPh sb="25" eb="27">
      <t>シエン</t>
    </rPh>
    <rPh sb="28" eb="30">
      <t>ショウガイ</t>
    </rPh>
    <rPh sb="30" eb="32">
      <t>フクシ</t>
    </rPh>
    <rPh sb="37" eb="39">
      <t>タイケン</t>
    </rPh>
    <rPh sb="39" eb="41">
      <t>リヨウ</t>
    </rPh>
    <rPh sb="42" eb="44">
      <t>タイケン</t>
    </rPh>
    <rPh sb="44" eb="46">
      <t>シュクハク</t>
    </rPh>
    <rPh sb="47" eb="49">
      <t>チイキ</t>
    </rPh>
    <rPh sb="49" eb="51">
      <t>テイチャク</t>
    </rPh>
    <rPh sb="51" eb="53">
      <t>シエン</t>
    </rPh>
    <rPh sb="54" eb="57">
      <t>イチジテキ</t>
    </rPh>
    <rPh sb="58" eb="60">
      <t>タイザイ</t>
    </rPh>
    <rPh sb="61" eb="64">
      <t>リヨウシャ</t>
    </rPh>
    <rPh sb="69" eb="70">
      <t>クワ</t>
    </rPh>
    <phoneticPr fontId="19"/>
  </si>
  <si>
    <t>●</t>
    <phoneticPr fontId="19"/>
  </si>
  <si>
    <t>定員</t>
    <rPh sb="0" eb="2">
      <t>テイイン</t>
    </rPh>
    <phoneticPr fontId="19"/>
  </si>
  <si>
    <t>名</t>
    <rPh sb="0" eb="1">
      <t>メイ</t>
    </rPh>
    <phoneticPr fontId="19"/>
  </si>
  <si>
    <t>事業所名</t>
    <rPh sb="0" eb="3">
      <t>ジギョウショ</t>
    </rPh>
    <rPh sb="3" eb="4">
      <t>メイ</t>
    </rPh>
    <phoneticPr fontId="19"/>
  </si>
  <si>
    <t>開所日数</t>
    <rPh sb="0" eb="2">
      <t>カイショ</t>
    </rPh>
    <rPh sb="2" eb="4">
      <t>ニッスウ</t>
    </rPh>
    <phoneticPr fontId="19"/>
  </si>
  <si>
    <t>計</t>
    <rPh sb="0" eb="1">
      <t>ケイ</t>
    </rPh>
    <phoneticPr fontId="19"/>
  </si>
  <si>
    <t>日</t>
    <rPh sb="0" eb="1">
      <t>ニチ</t>
    </rPh>
    <phoneticPr fontId="19"/>
  </si>
  <si>
    <t>人</t>
    <rPh sb="0" eb="1">
      <t>ニン</t>
    </rPh>
    <phoneticPr fontId="19"/>
  </si>
  <si>
    <t>色のついたセルのみ入力してください</t>
    <rPh sb="0" eb="1">
      <t>イロ</t>
    </rPh>
    <rPh sb="9" eb="11">
      <t>ニュウリョク</t>
    </rPh>
    <phoneticPr fontId="19"/>
  </si>
  <si>
    <t>定員超過減算に関する届出書</t>
    <rPh sb="0" eb="2">
      <t>テイイン</t>
    </rPh>
    <rPh sb="2" eb="4">
      <t>チョウカ</t>
    </rPh>
    <rPh sb="4" eb="6">
      <t>ゲンサン</t>
    </rPh>
    <rPh sb="7" eb="8">
      <t>カン</t>
    </rPh>
    <rPh sb="10" eb="13">
      <t>トドケデショ</t>
    </rPh>
    <phoneticPr fontId="19"/>
  </si>
  <si>
    <t>１　事業種別</t>
    <rPh sb="2" eb="4">
      <t>ジギョウ</t>
    </rPh>
    <rPh sb="4" eb="6">
      <t>シュベツ</t>
    </rPh>
    <phoneticPr fontId="19"/>
  </si>
  <si>
    <t>療養介護</t>
    <rPh sb="0" eb="2">
      <t>リョウヨウ</t>
    </rPh>
    <rPh sb="2" eb="4">
      <t>カイゴ</t>
    </rPh>
    <phoneticPr fontId="19"/>
  </si>
  <si>
    <t>短期入所</t>
    <rPh sb="0" eb="2">
      <t>タンキ</t>
    </rPh>
    <rPh sb="2" eb="4">
      <t>ニュウショ</t>
    </rPh>
    <phoneticPr fontId="19"/>
  </si>
  <si>
    <t>施設入所支援</t>
    <rPh sb="0" eb="2">
      <t>シセツ</t>
    </rPh>
    <rPh sb="2" eb="4">
      <t>ニュウショ</t>
    </rPh>
    <rPh sb="4" eb="6">
      <t>シエン</t>
    </rPh>
    <phoneticPr fontId="19"/>
  </si>
  <si>
    <t>宿泊型自立訓練</t>
    <rPh sb="0" eb="3">
      <t>シュクハクガタ</t>
    </rPh>
    <rPh sb="3" eb="5">
      <t>ジリツ</t>
    </rPh>
    <rPh sb="5" eb="7">
      <t>クンレン</t>
    </rPh>
    <phoneticPr fontId="19"/>
  </si>
  <si>
    <t>生活介護</t>
    <rPh sb="0" eb="2">
      <t>セイカツ</t>
    </rPh>
    <rPh sb="2" eb="4">
      <t>カイゴ</t>
    </rPh>
    <phoneticPr fontId="19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</si>
  <si>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9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</si>
  <si>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9"/>
  </si>
  <si>
    <t>就労移行支援</t>
    <rPh sb="0" eb="2">
      <t>シュウロウ</t>
    </rPh>
    <rPh sb="2" eb="4">
      <t>イコウ</t>
    </rPh>
    <rPh sb="4" eb="6">
      <t>シエン</t>
    </rPh>
    <phoneticPr fontId="19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</si>
  <si>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9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</si>
  <si>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9"/>
  </si>
  <si>
    <t>２　利用者数</t>
    <rPh sb="2" eb="4">
      <t>リヨウ</t>
    </rPh>
    <rPh sb="4" eb="5">
      <t>シャ</t>
    </rPh>
    <rPh sb="5" eb="6">
      <t>スウ</t>
    </rPh>
    <phoneticPr fontId="19"/>
  </si>
  <si>
    <t>１ケ月前</t>
    <rPh sb="1" eb="3">
      <t>カゲツ</t>
    </rPh>
    <rPh sb="3" eb="4">
      <t>マエ</t>
    </rPh>
    <phoneticPr fontId="19"/>
  </si>
  <si>
    <t>２ケ月前</t>
    <rPh sb="1" eb="3">
      <t>カゲツ</t>
    </rPh>
    <rPh sb="3" eb="4">
      <t>マエ</t>
    </rPh>
    <phoneticPr fontId="19"/>
  </si>
  <si>
    <t>３ケ月前</t>
    <rPh sb="1" eb="3">
      <t>カゲツ</t>
    </rPh>
    <rPh sb="3" eb="4">
      <t>マエ</t>
    </rPh>
    <phoneticPr fontId="19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</si>
  <si>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19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</si>
  <si>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19"/>
  </si>
  <si>
    <t>減算判定</t>
    <rPh sb="0" eb="2">
      <t>ゲンサン</t>
    </rPh>
    <rPh sb="2" eb="4">
      <t>ハンテイ</t>
    </rPh>
    <phoneticPr fontId="19"/>
  </si>
  <si>
    <t>※多機能型事業所及び指定障害者支援施設については、事業毎に算出すること</t>
    <rPh sb="1" eb="5">
      <t>タキノウガタ</t>
    </rPh>
    <rPh sb="5" eb="7">
      <t>ジギョウ</t>
    </rPh>
    <rPh sb="7" eb="8">
      <t>ショ</t>
    </rPh>
    <rPh sb="8" eb="9">
      <t>オヨ</t>
    </rPh>
    <rPh sb="10" eb="12">
      <t>シテイ</t>
    </rPh>
    <rPh sb="12" eb="15">
      <t>ショウガイシャ</t>
    </rPh>
    <rPh sb="15" eb="17">
      <t>シエン</t>
    </rPh>
    <rPh sb="17" eb="19">
      <t>シセツ</t>
    </rPh>
    <phoneticPr fontId="19"/>
  </si>
  <si>
    <t>令和　　年　　月　　日</t>
    <rPh sb="4" eb="5">
      <t>ネン</t>
    </rPh>
    <rPh sb="7" eb="8">
      <t>ガツ</t>
    </rPh>
    <rPh sb="10" eb="11">
      <t>ニチ</t>
    </rPh>
    <phoneticPr fontId="19"/>
  </si>
  <si>
    <t>市様式1-1</t>
    <rPh sb="0" eb="3">
      <t>シヨウシキ</t>
    </rPh>
    <phoneticPr fontId="19"/>
  </si>
  <si>
    <t>児童発達支援</t>
    <rPh sb="0" eb="2">
      <t>ジドウ</t>
    </rPh>
    <rPh sb="2" eb="4">
      <t>ハッタツ</t>
    </rPh>
    <rPh sb="4" eb="6">
      <t>シエン</t>
    </rPh>
    <phoneticPr fontId="19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</si>
  <si>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9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</si>
  <si>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9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</si>
  <si>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9"/>
  </si>
  <si>
    <t>放課後等デイサービス</t>
    <rPh sb="0" eb="3">
      <t>ホウカゴ</t>
    </rPh>
    <rPh sb="3" eb="4">
      <t>トウ</t>
    </rPh>
    <phoneticPr fontId="19"/>
  </si>
  <si>
    <t>通所：</t>
    <rPh sb="0" eb="2">
      <t>ツウショ</t>
    </rPh>
    <phoneticPr fontId="19"/>
  </si>
  <si>
    <t>入所：</t>
    <rPh sb="0" eb="2">
      <t>ニュウショ</t>
    </rPh>
    <phoneticPr fontId="19"/>
  </si>
  <si>
    <t>※　多機能型事業所については、事業毎に算出してください（児童発達支援事業と放課後等</t>
    <phoneticPr fontId="19"/>
  </si>
  <si>
    <t>　　デイサービスの多機能型を除く）</t>
    <phoneticPr fontId="19"/>
  </si>
  <si>
    <t>市様式1-2</t>
    <rPh sb="0" eb="1">
      <t>シ</t>
    </rPh>
    <rPh sb="1" eb="3">
      <t>ヨウシキ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</si>
</sst>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  <font>
      <sz val="14"/>
      <color rgb="FF00B0F0"/>
      <name val="HGSｺﾞｼｯｸM"/>
      <family val="3"/>
      <charset val="128"/>
    </font>
    <font>
      <sz val="14"/>
      <color theme="1"/>
      <name val="HGSｺﾞｼｯｸM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0" fillId="24" borderId="0" xfId="44" applyFont="1" applyFill="1">
      <alignment vertical="center"/>
    </xf>
    <xf numFmtId="0" fontId="20" fillId="24" borderId="0" xfId="44" applyFont="1" applyFill="1" applyAlignment="1">
      <alignment vertical="center"/>
    </xf>
    <xf numFmtId="0" fontId="20" fillId="24" borderId="0" xfId="44" applyFont="1" applyFill="1" applyAlignment="1">
      <alignment horizontal="left" vertical="center"/>
    </xf>
    <xf numFmtId="0" fontId="22" fillId="24" borderId="0" xfId="43" applyFont="1" applyFill="1">
      <alignment vertical="center"/>
    </xf>
    <xf numFmtId="0" fontId="23" fillId="24" borderId="0" xfId="43" applyFont="1" applyFill="1">
      <alignment vertical="center"/>
    </xf>
    <xf numFmtId="0" fontId="20" fillId="24" borderId="0" xfId="44" applyFont="1" applyFill="1" applyAlignment="1">
      <alignment vertical="center" wrapText="1"/>
    </xf>
    <xf numFmtId="0" fontId="22" fillId="24" borderId="0" xfId="43" applyFont="1" applyFill="1" applyAlignment="1"/>
    <xf numFmtId="0" fontId="22" fillId="24" borderId="10" xfId="43" applyFont="1" applyFill="1" applyBorder="1" applyAlignment="1">
      <alignment horizontal="distributed" vertical="center"/>
    </xf>
    <xf numFmtId="0" fontId="22" fillId="25" borderId="11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center" vertical="center"/>
    </xf>
    <xf numFmtId="0" fontId="22" fillId="25" borderId="13" xfId="43" applyFont="1" applyFill="1" applyBorder="1" applyAlignment="1">
      <alignment horizontal="center" vertical="center"/>
    </xf>
    <xf numFmtId="0" fontId="22" fillId="24" borderId="0" xfId="43" applyFont="1" applyFill="1" applyAlignment="1">
      <alignment horizontal="right" vertical="center"/>
    </xf>
    <xf numFmtId="0" fontId="24" fillId="24" borderId="0" xfId="43" applyFont="1" applyFill="1" applyAlignment="1">
      <alignment horizontal="center" vertical="center"/>
    </xf>
    <xf numFmtId="0" fontId="22" fillId="24" borderId="11" xfId="43" applyFont="1" applyFill="1" applyBorder="1" applyAlignment="1">
      <alignment horizontal="center" vertical="center"/>
    </xf>
    <xf numFmtId="0" fontId="22" fillId="24" borderId="12" xfId="43" applyFont="1" applyFill="1" applyBorder="1" applyAlignment="1">
      <alignment horizontal="center" vertical="center"/>
    </xf>
    <xf numFmtId="0" fontId="22" fillId="24" borderId="13" xfId="43" applyFont="1" applyFill="1" applyBorder="1" applyAlignment="1">
      <alignment horizontal="center" vertical="center"/>
    </xf>
    <xf numFmtId="49" fontId="22" fillId="25" borderId="10" xfId="43" applyNumberFormat="1" applyFont="1" applyFill="1" applyBorder="1" applyAlignment="1">
      <alignment horizontal="center" vertical="center"/>
    </xf>
    <xf numFmtId="0" fontId="22" fillId="24" borderId="14" xfId="43" applyFont="1" applyFill="1" applyBorder="1" applyAlignment="1">
      <alignment horizontal="center" vertical="center"/>
    </xf>
    <xf numFmtId="0" fontId="22" fillId="24" borderId="15" xfId="43" applyFont="1" applyFill="1" applyBorder="1" applyAlignment="1">
      <alignment horizontal="center" vertical="center"/>
    </xf>
    <xf numFmtId="0" fontId="22" fillId="24" borderId="16" xfId="43" applyFont="1" applyFill="1" applyBorder="1" applyAlignment="1">
      <alignment horizontal="center" vertical="center"/>
    </xf>
    <xf numFmtId="0" fontId="25" fillId="24" borderId="17" xfId="43" applyFont="1" applyFill="1" applyBorder="1" applyAlignment="1">
      <alignment horizontal="center" vertical="center"/>
    </xf>
    <xf numFmtId="0" fontId="25" fillId="24" borderId="10" xfId="43" applyFont="1" applyFill="1" applyBorder="1" applyAlignment="1">
      <alignment horizontal="center" vertical="center"/>
    </xf>
    <xf numFmtId="0" fontId="25" fillId="24" borderId="18" xfId="43" applyFont="1" applyFill="1" applyBorder="1" applyAlignment="1">
      <alignment horizontal="center" vertical="center"/>
    </xf>
    <xf numFmtId="0" fontId="25" fillId="24" borderId="19" xfId="43" applyFont="1" applyFill="1" applyBorder="1" applyAlignment="1">
      <alignment horizontal="center" vertical="center"/>
    </xf>
    <xf numFmtId="0" fontId="25" fillId="24" borderId="20" xfId="43" applyFont="1" applyFill="1" applyBorder="1" applyAlignment="1">
      <alignment horizontal="center" vertical="center"/>
    </xf>
    <xf numFmtId="0" fontId="25" fillId="24" borderId="21" xfId="43" applyFont="1" applyFill="1" applyBorder="1" applyAlignment="1">
      <alignment horizontal="center" vertical="center"/>
    </xf>
    <xf numFmtId="0" fontId="22" fillId="24" borderId="22" xfId="43" applyFont="1" applyFill="1" applyBorder="1" applyAlignment="1">
      <alignment horizontal="center" vertical="center"/>
    </xf>
    <xf numFmtId="0" fontId="22" fillId="24" borderId="23" xfId="43" applyFont="1" applyFill="1" applyBorder="1" applyAlignment="1">
      <alignment horizontal="center" vertical="center"/>
    </xf>
    <xf numFmtId="0" fontId="22" fillId="24" borderId="24" xfId="43" applyFont="1" applyFill="1" applyBorder="1" applyAlignment="1">
      <alignment horizontal="center" vertical="center"/>
    </xf>
    <xf numFmtId="0" fontId="22" fillId="24" borderId="25" xfId="43" applyFont="1" applyFill="1" applyBorder="1" applyAlignment="1">
      <alignment horizontal="center" vertical="center"/>
    </xf>
    <xf numFmtId="0" fontId="22" fillId="24" borderId="10" xfId="43" applyFont="1" applyFill="1" applyBorder="1" applyAlignment="1">
      <alignment horizontal="center" vertical="center"/>
    </xf>
    <xf numFmtId="0" fontId="22" fillId="24" borderId="20" xfId="43" applyFont="1" applyFill="1" applyBorder="1" applyAlignment="1">
      <alignment horizontal="center" vertical="center"/>
    </xf>
    <xf numFmtId="0" fontId="22" fillId="24" borderId="11" xfId="43" applyFont="1" applyFill="1" applyBorder="1" applyAlignment="1">
      <alignment horizontal="center" vertical="center" shrinkToFit="1"/>
    </xf>
    <xf numFmtId="0" fontId="22" fillId="24" borderId="12" xfId="43" applyFont="1" applyFill="1" applyBorder="1" applyAlignment="1">
      <alignment horizontal="center" vertical="center" shrinkToFit="1"/>
    </xf>
    <xf numFmtId="0" fontId="22" fillId="24" borderId="13" xfId="43" applyFont="1" applyFill="1" applyBorder="1" applyAlignment="1">
      <alignment horizontal="center" vertical="center" shrinkToFit="1"/>
    </xf>
    <xf numFmtId="0" fontId="22" fillId="25" borderId="26" xfId="43" applyFont="1" applyFill="1" applyBorder="1" applyAlignment="1">
      <alignment horizontal="center" vertical="center"/>
    </xf>
    <xf numFmtId="0" fontId="22" fillId="25" borderId="27" xfId="43" applyFont="1" applyFill="1" applyBorder="1" applyAlignment="1">
      <alignment horizontal="center" vertical="center"/>
    </xf>
    <xf numFmtId="0" fontId="22" fillId="24" borderId="27" xfId="43" applyFont="1" applyFill="1" applyBorder="1" applyAlignment="1">
      <alignment horizontal="center" vertical="center"/>
    </xf>
    <xf numFmtId="0" fontId="22" fillId="24" borderId="28" xfId="43" applyFont="1" applyFill="1" applyBorder="1" applyAlignment="1">
      <alignment horizontal="center" vertical="center"/>
    </xf>
    <xf numFmtId="0" fontId="22" fillId="25" borderId="10" xfId="43" applyFont="1" applyFill="1" applyBorder="1" applyAlignment="1">
      <alignment horizontal="center" vertical="center"/>
    </xf>
    <xf numFmtId="0" fontId="22" fillId="24" borderId="10" xfId="43" applyFont="1" applyFill="1" applyBorder="1" applyAlignment="1">
      <alignment horizontal="left" vertical="center"/>
    </xf>
    <xf numFmtId="0" fontId="20" fillId="24" borderId="0" xfId="44" applyFont="1" applyFill="1" applyAlignment="1">
      <alignment horizontal="left" vertical="center" wrapText="1"/>
    </xf>
    <xf numFmtId="0" fontId="26" fillId="24" borderId="10" xfId="43" applyFont="1" applyFill="1" applyBorder="1" applyAlignment="1">
      <alignment horizontal="center" vertical="center"/>
    </xf>
    <xf numFmtId="0" fontId="27" fillId="24" borderId="0" xfId="43" applyFont="1" applyFill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標準_かさんくん1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P24"/>
  <sheetViews>
    <sheetView tabSelected="1" view="pageBreakPreview" zoomScaleNormal="100" zoomScaleSheetLayoutView="100" workbookViewId="0">
      <selection activeCell="C1" sqref="C1"/>
    </sheetView>
  </sheetViews>
  <sheetFormatPr defaultColWidth="1.25" defaultRowHeight="15" customHeight="1" x14ac:dyDescent="0.15"/>
  <cols>
    <col min="1" max="79" width="1.25" style="4"/>
    <col min="80" max="80" width="4" style="4" hidden="1" customWidth="1"/>
    <col min="81" max="16384" width="1.25" style="4"/>
  </cols>
  <sheetData>
    <row r="1" spans="1:120" s="7" customFormat="1" ht="25.5" customHeight="1" x14ac:dyDescent="0.15">
      <c r="C1" s="7" t="s">
        <v>32</v>
      </c>
    </row>
    <row r="2" spans="1:120" ht="18" customHeight="1" x14ac:dyDescent="0.1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B2" s="4" t="s">
        <v>2</v>
      </c>
    </row>
    <row r="3" spans="1:120" ht="36" customHeight="1" x14ac:dyDescent="0.15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</row>
    <row r="4" spans="1:120" ht="36" customHeight="1" x14ac:dyDescent="0.15"/>
    <row r="5" spans="1:120" ht="36" customHeight="1" x14ac:dyDescent="0.15">
      <c r="A5" s="14" t="s">
        <v>0</v>
      </c>
      <c r="B5" s="15"/>
      <c r="C5" s="15"/>
      <c r="D5" s="15"/>
      <c r="E5" s="15"/>
      <c r="F5" s="15"/>
      <c r="G5" s="15"/>
      <c r="H5" s="15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4" t="s">
        <v>3</v>
      </c>
      <c r="AB5" s="15"/>
      <c r="AC5" s="15"/>
      <c r="AD5" s="15"/>
      <c r="AE5" s="16"/>
      <c r="AF5" s="9"/>
      <c r="AG5" s="10"/>
      <c r="AH5" s="10"/>
      <c r="AI5" s="10"/>
      <c r="AJ5" s="10"/>
      <c r="AK5" s="15" t="s">
        <v>4</v>
      </c>
      <c r="AL5" s="15"/>
      <c r="AM5" s="16"/>
      <c r="CC5" s="5" t="s">
        <v>10</v>
      </c>
    </row>
    <row r="6" spans="1:120" ht="36" customHeight="1" x14ac:dyDescent="0.15">
      <c r="A6" s="8" t="s">
        <v>5</v>
      </c>
      <c r="B6" s="8"/>
      <c r="C6" s="8"/>
      <c r="D6" s="8"/>
      <c r="E6" s="8"/>
      <c r="F6" s="8"/>
      <c r="G6" s="8"/>
      <c r="H6" s="8"/>
      <c r="I6" s="8"/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"/>
      <c r="CC6" s="42" t="s">
        <v>30</v>
      </c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</row>
    <row r="7" spans="1:120" ht="36" customHeight="1" x14ac:dyDescent="0.15">
      <c r="CC7" s="42" t="s">
        <v>1</v>
      </c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</row>
    <row r="8" spans="1:120" ht="36" customHeight="1" x14ac:dyDescent="0.15">
      <c r="A8" s="4" t="s">
        <v>12</v>
      </c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</row>
    <row r="9" spans="1:120" ht="36" customHeight="1" x14ac:dyDescent="0.15">
      <c r="D9" s="40"/>
      <c r="E9" s="40"/>
      <c r="F9" s="40"/>
      <c r="G9" s="40"/>
      <c r="H9" s="41" t="s">
        <v>13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Y9" s="40"/>
      <c r="Z9" s="40"/>
      <c r="AA9" s="40"/>
      <c r="AB9" s="40"/>
      <c r="AC9" s="41" t="s">
        <v>17</v>
      </c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Y9" s="40"/>
      <c r="AZ9" s="40"/>
      <c r="BA9" s="40"/>
      <c r="BB9" s="40"/>
      <c r="BC9" s="41" t="s">
        <v>20</v>
      </c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</row>
    <row r="10" spans="1:120" ht="36" customHeight="1" x14ac:dyDescent="0.15">
      <c r="D10" s="40"/>
      <c r="E10" s="40"/>
      <c r="F10" s="40"/>
      <c r="G10" s="40"/>
      <c r="H10" s="41" t="s">
        <v>14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Y10" s="40"/>
      <c r="Z10" s="40"/>
      <c r="AA10" s="40"/>
      <c r="AB10" s="40"/>
      <c r="AC10" s="41" t="s">
        <v>18</v>
      </c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Y10" s="40"/>
      <c r="AZ10" s="40"/>
      <c r="BA10" s="40"/>
      <c r="BB10" s="40"/>
      <c r="BC10" s="41" t="s">
        <v>21</v>
      </c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</row>
    <row r="11" spans="1:120" ht="36" customHeight="1" x14ac:dyDescent="0.15">
      <c r="D11" s="40"/>
      <c r="E11" s="40"/>
      <c r="F11" s="40"/>
      <c r="G11" s="40"/>
      <c r="H11" s="41" t="s">
        <v>15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Y11" s="40"/>
      <c r="Z11" s="40"/>
      <c r="AA11" s="40"/>
      <c r="AB11" s="40"/>
      <c r="AC11" s="41" t="s">
        <v>19</v>
      </c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Y11" s="40"/>
      <c r="AZ11" s="40"/>
      <c r="BA11" s="40"/>
      <c r="BB11" s="40"/>
      <c r="BC11" s="41" t="s">
        <v>22</v>
      </c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</row>
    <row r="12" spans="1:120" ht="36" customHeight="1" x14ac:dyDescent="0.15">
      <c r="D12" s="40"/>
      <c r="E12" s="40"/>
      <c r="F12" s="40"/>
      <c r="G12" s="40"/>
      <c r="H12" s="41" t="s">
        <v>16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spans="1:120" ht="36" customHeight="1" x14ac:dyDescent="0.15"/>
    <row r="14" spans="1:120" ht="36" customHeight="1" x14ac:dyDescent="0.15">
      <c r="A14" s="4" t="s">
        <v>23</v>
      </c>
    </row>
    <row r="15" spans="1:120" ht="36" customHeight="1" x14ac:dyDescent="0.15">
      <c r="D15" s="31"/>
      <c r="E15" s="31"/>
      <c r="F15" s="31"/>
      <c r="G15" s="31"/>
      <c r="H15" s="31"/>
      <c r="I15" s="31"/>
      <c r="J15" s="31"/>
      <c r="K15" s="31"/>
      <c r="L15" s="31" t="s">
        <v>6</v>
      </c>
      <c r="M15" s="31"/>
      <c r="N15" s="31"/>
      <c r="O15" s="31"/>
      <c r="P15" s="31"/>
      <c r="Q15" s="31"/>
      <c r="R15" s="31"/>
      <c r="S15" s="31"/>
      <c r="T15" s="33" t="s">
        <v>27</v>
      </c>
      <c r="U15" s="34"/>
      <c r="V15" s="34"/>
      <c r="W15" s="34"/>
      <c r="X15" s="34"/>
      <c r="Y15" s="34"/>
      <c r="Z15" s="34"/>
      <c r="AA15" s="35"/>
    </row>
    <row r="16" spans="1:120" ht="36" customHeight="1" thickBot="1" x14ac:dyDescent="0.2">
      <c r="D16" s="31" t="s">
        <v>24</v>
      </c>
      <c r="E16" s="31"/>
      <c r="F16" s="31"/>
      <c r="G16" s="31"/>
      <c r="H16" s="31"/>
      <c r="I16" s="31"/>
      <c r="J16" s="31"/>
      <c r="K16" s="31"/>
      <c r="L16" s="9"/>
      <c r="M16" s="10"/>
      <c r="N16" s="10"/>
      <c r="O16" s="10"/>
      <c r="P16" s="10"/>
      <c r="Q16" s="15" t="s">
        <v>8</v>
      </c>
      <c r="R16" s="15"/>
      <c r="S16" s="16"/>
      <c r="T16" s="9"/>
      <c r="U16" s="10"/>
      <c r="V16" s="10"/>
      <c r="W16" s="10"/>
      <c r="X16" s="10"/>
      <c r="Y16" s="15" t="s">
        <v>9</v>
      </c>
      <c r="Z16" s="15"/>
      <c r="AA16" s="16"/>
    </row>
    <row r="17" spans="2:81" ht="36" customHeight="1" thickTop="1" x14ac:dyDescent="0.15">
      <c r="D17" s="31" t="s">
        <v>25</v>
      </c>
      <c r="E17" s="31"/>
      <c r="F17" s="31"/>
      <c r="G17" s="31"/>
      <c r="H17" s="31"/>
      <c r="I17" s="31"/>
      <c r="J17" s="31"/>
      <c r="K17" s="31"/>
      <c r="L17" s="9"/>
      <c r="M17" s="10"/>
      <c r="N17" s="10"/>
      <c r="O17" s="10"/>
      <c r="P17" s="10"/>
      <c r="Q17" s="15" t="s">
        <v>8</v>
      </c>
      <c r="R17" s="15"/>
      <c r="S17" s="16"/>
      <c r="T17" s="9"/>
      <c r="U17" s="10"/>
      <c r="V17" s="10"/>
      <c r="W17" s="10"/>
      <c r="X17" s="10"/>
      <c r="Y17" s="15" t="s">
        <v>9</v>
      </c>
      <c r="Z17" s="15"/>
      <c r="AA17" s="16"/>
      <c r="BO17" s="18" t="s">
        <v>29</v>
      </c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</row>
    <row r="18" spans="2:81" ht="36" customHeight="1" thickBot="1" x14ac:dyDescent="0.2">
      <c r="D18" s="32" t="s">
        <v>26</v>
      </c>
      <c r="E18" s="32"/>
      <c r="F18" s="32"/>
      <c r="G18" s="32"/>
      <c r="H18" s="32"/>
      <c r="I18" s="32"/>
      <c r="J18" s="32"/>
      <c r="K18" s="32"/>
      <c r="L18" s="36"/>
      <c r="M18" s="37"/>
      <c r="N18" s="37"/>
      <c r="O18" s="37"/>
      <c r="P18" s="37"/>
      <c r="Q18" s="38" t="s">
        <v>8</v>
      </c>
      <c r="R18" s="38"/>
      <c r="S18" s="39"/>
      <c r="T18" s="36"/>
      <c r="U18" s="37"/>
      <c r="V18" s="37"/>
      <c r="W18" s="37"/>
      <c r="X18" s="37"/>
      <c r="Y18" s="38" t="s">
        <v>9</v>
      </c>
      <c r="Z18" s="38"/>
      <c r="AA18" s="39"/>
      <c r="AE18" s="31" t="s">
        <v>28</v>
      </c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43" t="str">
        <f>IF(L16="","",ROUNDUP(T19/L19,0))</f>
        <v/>
      </c>
      <c r="AR18" s="43"/>
      <c r="AS18" s="43"/>
      <c r="AT18" s="43"/>
      <c r="AU18" s="43"/>
      <c r="AV18" s="43"/>
      <c r="AW18" s="43"/>
      <c r="AX18" s="43"/>
      <c r="AY18" s="43"/>
      <c r="AZ18" s="43"/>
      <c r="BO18" s="21" t="str">
        <f>IF(AF5="","",IF(CB18=1,IF(AQ18&gt;AF5*1.05,"減算該当","非該当"),IF(CB19=1,IF(AF5&lt;=11,IF(AQ18&gt;AF5+3,"減算該当","非該当"),IF(AQ18&gt;AF5*1.25,"減算該当","非該当")))))</f>
        <v/>
      </c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3"/>
      <c r="CB18" s="4">
        <f>IF(COUNTA(D9:G12)=1,1,0)</f>
        <v>0</v>
      </c>
    </row>
    <row r="19" spans="2:81" ht="36" customHeight="1" thickTop="1" thickBot="1" x14ac:dyDescent="0.2">
      <c r="D19" s="27" t="s">
        <v>7</v>
      </c>
      <c r="E19" s="27"/>
      <c r="F19" s="27"/>
      <c r="G19" s="27"/>
      <c r="H19" s="27"/>
      <c r="I19" s="27"/>
      <c r="J19" s="27"/>
      <c r="K19" s="27"/>
      <c r="L19" s="28">
        <f>SUM(L16:P18)</f>
        <v>0</v>
      </c>
      <c r="M19" s="29"/>
      <c r="N19" s="29"/>
      <c r="O19" s="29"/>
      <c r="P19" s="29"/>
      <c r="Q19" s="29" t="s">
        <v>8</v>
      </c>
      <c r="R19" s="29"/>
      <c r="S19" s="30"/>
      <c r="T19" s="28">
        <f>SUM(T16:X18)</f>
        <v>0</v>
      </c>
      <c r="U19" s="29"/>
      <c r="V19" s="29"/>
      <c r="W19" s="29"/>
      <c r="X19" s="29"/>
      <c r="Y19" s="29" t="s">
        <v>9</v>
      </c>
      <c r="Z19" s="29"/>
      <c r="AA19" s="30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O19" s="24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6"/>
      <c r="CB19" s="4">
        <f>IF(COUNTA(Y9:AB11)+COUNTA(AY9:BB11)=1,1,0)</f>
        <v>0</v>
      </c>
    </row>
    <row r="20" spans="2:81" ht="15" customHeight="1" thickTop="1" x14ac:dyDescent="0.15"/>
    <row r="22" spans="2:81" ht="15" customHeight="1" x14ac:dyDescent="0.15">
      <c r="CC22" s="1"/>
    </row>
    <row r="23" spans="2:81" s="1" customFormat="1" ht="14.25" x14ac:dyDescent="0.15">
      <c r="B23" s="2"/>
      <c r="C23" s="2"/>
      <c r="D23" s="2"/>
      <c r="E23" s="2"/>
      <c r="F23" s="2"/>
      <c r="G23" s="2"/>
      <c r="H23" s="2"/>
      <c r="J23" s="3"/>
    </row>
    <row r="24" spans="2:81" s="1" customFormat="1" ht="14.25" x14ac:dyDescent="0.15">
      <c r="B24" s="6"/>
      <c r="C24" s="6"/>
      <c r="D24" s="6"/>
      <c r="E24" s="6"/>
      <c r="F24" s="6"/>
      <c r="G24" s="6"/>
      <c r="H24" s="6"/>
      <c r="J24" s="3"/>
      <c r="CC24" s="4"/>
    </row>
  </sheetData>
  <mergeCells count="58">
    <mergeCell ref="CC6:DP6"/>
    <mergeCell ref="CC7:DP8"/>
    <mergeCell ref="D15:K15"/>
    <mergeCell ref="L15:S15"/>
    <mergeCell ref="AE18:AP19"/>
    <mergeCell ref="AQ18:AZ19"/>
    <mergeCell ref="Q18:S18"/>
    <mergeCell ref="L16:P16"/>
    <mergeCell ref="L17:P17"/>
    <mergeCell ref="L18:P18"/>
    <mergeCell ref="AY9:BB9"/>
    <mergeCell ref="AY10:BB10"/>
    <mergeCell ref="AY11:BB11"/>
    <mergeCell ref="BC9:BQ9"/>
    <mergeCell ref="BC10:BQ10"/>
    <mergeCell ref="BC11:BQ11"/>
    <mergeCell ref="Y9:AB9"/>
    <mergeCell ref="Y10:AB10"/>
    <mergeCell ref="Y11:AB11"/>
    <mergeCell ref="AC9:AS9"/>
    <mergeCell ref="AC10:AS10"/>
    <mergeCell ref="AC11:AS11"/>
    <mergeCell ref="Q16:S16"/>
    <mergeCell ref="H10:T10"/>
    <mergeCell ref="H11:T11"/>
    <mergeCell ref="H12:T12"/>
    <mergeCell ref="D16:K16"/>
    <mergeCell ref="D9:G9"/>
    <mergeCell ref="D10:G10"/>
    <mergeCell ref="D11:G11"/>
    <mergeCell ref="D12:G12"/>
    <mergeCell ref="H9:T9"/>
    <mergeCell ref="T15:AA15"/>
    <mergeCell ref="T16:X16"/>
    <mergeCell ref="Y16:AA16"/>
    <mergeCell ref="T17:X17"/>
    <mergeCell ref="Y17:AA17"/>
    <mergeCell ref="BO17:BZ17"/>
    <mergeCell ref="BO18:BZ19"/>
    <mergeCell ref="D19:K19"/>
    <mergeCell ref="L19:P19"/>
    <mergeCell ref="Q19:S19"/>
    <mergeCell ref="T19:X19"/>
    <mergeCell ref="Y19:AA19"/>
    <mergeCell ref="Q17:S17"/>
    <mergeCell ref="D17:K17"/>
    <mergeCell ref="D18:K18"/>
    <mergeCell ref="T18:X18"/>
    <mergeCell ref="Y18:AA18"/>
    <mergeCell ref="A6:I6"/>
    <mergeCell ref="J6:AM6"/>
    <mergeCell ref="A2:BZ2"/>
    <mergeCell ref="A3:BZ3"/>
    <mergeCell ref="A5:I5"/>
    <mergeCell ref="J5:Z5"/>
    <mergeCell ref="AA5:AE5"/>
    <mergeCell ref="AF5:AJ5"/>
    <mergeCell ref="AK5:AM5"/>
  </mergeCells>
  <phoneticPr fontId="19"/>
  <dataValidations count="1">
    <dataValidation type="list" allowBlank="1" showInputMessage="1" showErrorMessage="1" sqref="D9:G12 AY9:BB11 Y9:AB11" xr:uid="{00000000-0002-0000-0000-000000000000}">
      <formula1>$CB$2:$CB$3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AB23-6F94-46B3-8E66-924E26228A44}">
  <sheetPr>
    <tabColor rgb="FFFF0000"/>
  </sheetPr>
  <dimension ref="A1:CA23"/>
  <sheetViews>
    <sheetView view="pageBreakPreview" zoomScaleNormal="100" zoomScaleSheetLayoutView="100" workbookViewId="0">
      <selection activeCell="A2" sqref="A2:BW2"/>
    </sheetView>
  </sheetViews>
  <sheetFormatPr defaultColWidth="1.25" defaultRowHeight="15" customHeight="1" x14ac:dyDescent="0.15"/>
  <cols>
    <col min="1" max="75" width="1.25" style="4"/>
    <col min="76" max="76" width="4.625" style="4" hidden="1" customWidth="1"/>
    <col min="77" max="77" width="4" style="4" hidden="1" customWidth="1"/>
    <col min="78" max="16384" width="1.25" style="4"/>
  </cols>
  <sheetData>
    <row r="1" spans="1:79" s="44" customFormat="1" ht="15" customHeight="1" x14ac:dyDescent="0.15">
      <c r="B1" s="44" t="s">
        <v>42</v>
      </c>
    </row>
    <row r="2" spans="1:79" ht="36" customHeight="1" x14ac:dyDescent="0.1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Y2" s="4" t="s">
        <v>2</v>
      </c>
    </row>
    <row r="3" spans="1:79" ht="36" customHeight="1" x14ac:dyDescent="0.15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</row>
    <row r="4" spans="1:79" ht="36" customHeight="1" x14ac:dyDescent="0.15"/>
    <row r="5" spans="1:79" ht="36" customHeight="1" x14ac:dyDescent="0.15">
      <c r="A5" s="14" t="s">
        <v>0</v>
      </c>
      <c r="B5" s="15"/>
      <c r="C5" s="15"/>
      <c r="D5" s="15"/>
      <c r="E5" s="15"/>
      <c r="F5" s="15"/>
      <c r="G5" s="15"/>
      <c r="H5" s="15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4" t="s">
        <v>3</v>
      </c>
      <c r="AB5" s="15"/>
      <c r="AC5" s="15"/>
      <c r="AD5" s="15"/>
      <c r="AE5" s="16"/>
      <c r="AF5" s="9"/>
      <c r="AG5" s="10"/>
      <c r="AH5" s="10"/>
      <c r="AI5" s="10"/>
      <c r="AJ5" s="10"/>
      <c r="AK5" s="15" t="s">
        <v>4</v>
      </c>
      <c r="AL5" s="15"/>
      <c r="AM5" s="16"/>
      <c r="CA5" s="5" t="s">
        <v>10</v>
      </c>
    </row>
    <row r="6" spans="1:79" ht="36" customHeight="1" x14ac:dyDescent="0.15">
      <c r="A6" s="8" t="s">
        <v>5</v>
      </c>
      <c r="B6" s="8"/>
      <c r="C6" s="8"/>
      <c r="D6" s="8"/>
      <c r="E6" s="8"/>
      <c r="F6" s="8"/>
      <c r="G6" s="8"/>
      <c r="H6" s="8"/>
      <c r="I6" s="8"/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1"/>
    </row>
    <row r="7" spans="1:79" ht="36" customHeight="1" x14ac:dyDescent="0.15"/>
    <row r="8" spans="1:79" ht="36" customHeight="1" x14ac:dyDescent="0.15">
      <c r="A8" s="4" t="s">
        <v>12</v>
      </c>
    </row>
    <row r="9" spans="1:79" ht="36" customHeight="1" x14ac:dyDescent="0.15">
      <c r="D9" s="9"/>
      <c r="E9" s="10"/>
      <c r="F9" s="10"/>
      <c r="G9" s="11"/>
      <c r="H9" s="41" t="s">
        <v>33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G9" s="9"/>
      <c r="AH9" s="10"/>
      <c r="AI9" s="10"/>
      <c r="AJ9" s="11"/>
      <c r="AK9" s="41" t="s">
        <v>34</v>
      </c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</row>
    <row r="10" spans="1:79" ht="36" customHeight="1" x14ac:dyDescent="0.15">
      <c r="D10" s="9"/>
      <c r="E10" s="10"/>
      <c r="F10" s="10"/>
      <c r="G10" s="11"/>
      <c r="H10" s="41" t="s">
        <v>35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G10" s="9"/>
      <c r="AH10" s="10"/>
      <c r="AI10" s="10"/>
      <c r="AJ10" s="11"/>
      <c r="AK10" s="41" t="s">
        <v>36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</row>
    <row r="11" spans="1:79" ht="36" customHeight="1" x14ac:dyDescent="0.15">
      <c r="D11" s="9"/>
      <c r="E11" s="10"/>
      <c r="F11" s="10"/>
      <c r="G11" s="11"/>
      <c r="H11" s="41" t="s">
        <v>37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79" ht="36" customHeight="1" x14ac:dyDescent="0.15"/>
    <row r="13" spans="1:79" ht="36" customHeight="1" x14ac:dyDescent="0.15">
      <c r="A13" s="4" t="s">
        <v>23</v>
      </c>
    </row>
    <row r="14" spans="1:79" ht="36" customHeight="1" x14ac:dyDescent="0.15">
      <c r="D14" s="31"/>
      <c r="E14" s="31"/>
      <c r="F14" s="31"/>
      <c r="G14" s="31"/>
      <c r="H14" s="31"/>
      <c r="I14" s="31"/>
      <c r="J14" s="31"/>
      <c r="K14" s="31"/>
      <c r="L14" s="31" t="s">
        <v>6</v>
      </c>
      <c r="M14" s="31"/>
      <c r="N14" s="31"/>
      <c r="O14" s="31"/>
      <c r="P14" s="31"/>
      <c r="Q14" s="31"/>
      <c r="R14" s="31"/>
      <c r="S14" s="31"/>
      <c r="T14" s="33" t="s">
        <v>27</v>
      </c>
      <c r="U14" s="34"/>
      <c r="V14" s="34"/>
      <c r="W14" s="34"/>
      <c r="X14" s="34"/>
      <c r="Y14" s="34"/>
      <c r="Z14" s="34"/>
      <c r="AA14" s="35"/>
    </row>
    <row r="15" spans="1:79" ht="36" customHeight="1" thickBot="1" x14ac:dyDescent="0.2">
      <c r="D15" s="31" t="s">
        <v>24</v>
      </c>
      <c r="E15" s="31"/>
      <c r="F15" s="31"/>
      <c r="G15" s="31"/>
      <c r="H15" s="31"/>
      <c r="I15" s="31"/>
      <c r="J15" s="31"/>
      <c r="K15" s="31"/>
      <c r="L15" s="9"/>
      <c r="M15" s="10"/>
      <c r="N15" s="10"/>
      <c r="O15" s="10"/>
      <c r="P15" s="10"/>
      <c r="Q15" s="15" t="s">
        <v>8</v>
      </c>
      <c r="R15" s="15"/>
      <c r="S15" s="16"/>
      <c r="T15" s="9"/>
      <c r="U15" s="10"/>
      <c r="V15" s="10"/>
      <c r="W15" s="10"/>
      <c r="X15" s="10"/>
      <c r="Y15" s="15" t="s">
        <v>9</v>
      </c>
      <c r="Z15" s="15"/>
      <c r="AA15" s="16"/>
    </row>
    <row r="16" spans="1:79" ht="36" customHeight="1" thickTop="1" x14ac:dyDescent="0.15">
      <c r="D16" s="31" t="s">
        <v>25</v>
      </c>
      <c r="E16" s="31"/>
      <c r="F16" s="31"/>
      <c r="G16" s="31"/>
      <c r="H16" s="31"/>
      <c r="I16" s="31"/>
      <c r="J16" s="31"/>
      <c r="K16" s="31"/>
      <c r="L16" s="9"/>
      <c r="M16" s="10"/>
      <c r="N16" s="10"/>
      <c r="O16" s="10"/>
      <c r="P16" s="10"/>
      <c r="Q16" s="15" t="s">
        <v>8</v>
      </c>
      <c r="R16" s="15"/>
      <c r="S16" s="16"/>
      <c r="T16" s="9"/>
      <c r="U16" s="10"/>
      <c r="V16" s="10"/>
      <c r="W16" s="10"/>
      <c r="X16" s="10"/>
      <c r="Y16" s="15" t="s">
        <v>9</v>
      </c>
      <c r="Z16" s="15"/>
      <c r="AA16" s="16"/>
      <c r="BL16" s="18" t="s">
        <v>29</v>
      </c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20"/>
    </row>
    <row r="17" spans="1:77" ht="36" customHeight="1" thickBot="1" x14ac:dyDescent="0.2">
      <c r="D17" s="32" t="s">
        <v>26</v>
      </c>
      <c r="E17" s="32"/>
      <c r="F17" s="32"/>
      <c r="G17" s="32"/>
      <c r="H17" s="32"/>
      <c r="I17" s="32"/>
      <c r="J17" s="32"/>
      <c r="K17" s="32"/>
      <c r="L17" s="36"/>
      <c r="M17" s="37"/>
      <c r="N17" s="37"/>
      <c r="O17" s="37"/>
      <c r="P17" s="37"/>
      <c r="Q17" s="38" t="s">
        <v>8</v>
      </c>
      <c r="R17" s="38"/>
      <c r="S17" s="39"/>
      <c r="T17" s="36"/>
      <c r="U17" s="37"/>
      <c r="V17" s="37"/>
      <c r="W17" s="37"/>
      <c r="X17" s="37"/>
      <c r="Y17" s="38" t="s">
        <v>9</v>
      </c>
      <c r="Z17" s="38"/>
      <c r="AA17" s="39"/>
      <c r="AE17" s="31" t="s">
        <v>28</v>
      </c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43" t="str">
        <f>IF(L15="","",ROUNDUP(T18/L18,0))</f>
        <v/>
      </c>
      <c r="AR17" s="43"/>
      <c r="AS17" s="43"/>
      <c r="AT17" s="43"/>
      <c r="AU17" s="43"/>
      <c r="AV17" s="43"/>
      <c r="AW17" s="43"/>
      <c r="AX17" s="43"/>
      <c r="AY17" s="43"/>
      <c r="AZ17" s="43"/>
      <c r="BL17" s="21" t="str">
        <f>IF(COUNTA(D9:G11)&gt;=1,IF(BY17=1,"減算対象","減算なし"),IF(COUNTA(AG9:AJ10)=1,IF(BY18=1,"減算対象","減算なし"),""))</f>
        <v/>
      </c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3"/>
      <c r="BX17" s="4" t="s">
        <v>38</v>
      </c>
      <c r="BY17" s="4">
        <f>IF(AF5&lt;12,IF(AQ17&gt;=AF5+3,1,0),IF(AQ17&gt;=AF5*1.25,1,0))</f>
        <v>1</v>
      </c>
    </row>
    <row r="18" spans="1:77" ht="36" customHeight="1" thickTop="1" thickBot="1" x14ac:dyDescent="0.2">
      <c r="D18" s="27" t="s">
        <v>7</v>
      </c>
      <c r="E18" s="27"/>
      <c r="F18" s="27"/>
      <c r="G18" s="27"/>
      <c r="H18" s="27"/>
      <c r="I18" s="27"/>
      <c r="J18" s="27"/>
      <c r="K18" s="27"/>
      <c r="L18" s="28">
        <f>SUM(L15:P17)</f>
        <v>0</v>
      </c>
      <c r="M18" s="29"/>
      <c r="N18" s="29"/>
      <c r="O18" s="29"/>
      <c r="P18" s="29"/>
      <c r="Q18" s="29" t="s">
        <v>8</v>
      </c>
      <c r="R18" s="29"/>
      <c r="S18" s="30"/>
      <c r="T18" s="28">
        <f>SUM(T15:X17)</f>
        <v>0</v>
      </c>
      <c r="U18" s="29"/>
      <c r="V18" s="29"/>
      <c r="W18" s="29"/>
      <c r="X18" s="29"/>
      <c r="Y18" s="29" t="s">
        <v>9</v>
      </c>
      <c r="Z18" s="29"/>
      <c r="AA18" s="30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L18" s="24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6"/>
      <c r="BX18" s="4" t="s">
        <v>39</v>
      </c>
      <c r="BY18" s="4">
        <f>IF(AQ17&gt;=AF5*1.05,1,0)</f>
        <v>1</v>
      </c>
    </row>
    <row r="19" spans="1:77" ht="31.5" customHeight="1" thickTop="1" x14ac:dyDescent="0.15"/>
    <row r="20" spans="1:77" ht="18" customHeight="1" x14ac:dyDescent="0.15">
      <c r="A20" s="4" t="s">
        <v>40</v>
      </c>
    </row>
    <row r="21" spans="1:77" ht="18" customHeight="1" x14ac:dyDescent="0.15">
      <c r="A21" s="4" t="s">
        <v>41</v>
      </c>
    </row>
    <row r="22" spans="1:77" s="1" customFormat="1" ht="14.25" x14ac:dyDescent="0.15">
      <c r="J22" s="3"/>
    </row>
    <row r="23" spans="1:77" s="1" customFormat="1" ht="14.25" x14ac:dyDescent="0.15">
      <c r="B23" s="6"/>
      <c r="C23" s="6"/>
      <c r="D23" s="6"/>
      <c r="E23" s="6"/>
      <c r="F23" s="6"/>
      <c r="G23" s="6"/>
      <c r="H23" s="6"/>
      <c r="J23" s="3"/>
    </row>
  </sheetData>
  <mergeCells count="46">
    <mergeCell ref="AQ17:AZ18"/>
    <mergeCell ref="BL17:BW18"/>
    <mergeCell ref="D18:K18"/>
    <mergeCell ref="L18:P18"/>
    <mergeCell ref="Q18:S18"/>
    <mergeCell ref="T18:X18"/>
    <mergeCell ref="Y18:AA18"/>
    <mergeCell ref="D17:K17"/>
    <mergeCell ref="L17:P17"/>
    <mergeCell ref="Q17:S17"/>
    <mergeCell ref="T17:X17"/>
    <mergeCell ref="Y17:AA17"/>
    <mergeCell ref="AE17:AP18"/>
    <mergeCell ref="D16:K16"/>
    <mergeCell ref="L16:P16"/>
    <mergeCell ref="Q16:S16"/>
    <mergeCell ref="T16:X16"/>
    <mergeCell ref="Y16:AA16"/>
    <mergeCell ref="BL16:BW16"/>
    <mergeCell ref="D14:K14"/>
    <mergeCell ref="L14:S14"/>
    <mergeCell ref="T14:AA14"/>
    <mergeCell ref="D15:K15"/>
    <mergeCell ref="L15:P15"/>
    <mergeCell ref="Q15:S15"/>
    <mergeCell ref="T15:X15"/>
    <mergeCell ref="Y15:AA15"/>
    <mergeCell ref="D10:G10"/>
    <mergeCell ref="H10:Z10"/>
    <mergeCell ref="AG10:AJ10"/>
    <mergeCell ref="AK10:BB10"/>
    <mergeCell ref="D11:G11"/>
    <mergeCell ref="H11:Z11"/>
    <mergeCell ref="A6:I6"/>
    <mergeCell ref="J6:AM6"/>
    <mergeCell ref="D9:G9"/>
    <mergeCell ref="H9:Z9"/>
    <mergeCell ref="AG9:AJ9"/>
    <mergeCell ref="AK9:BB9"/>
    <mergeCell ref="A2:BW2"/>
    <mergeCell ref="A3:BW3"/>
    <mergeCell ref="A5:I5"/>
    <mergeCell ref="J5:Z5"/>
    <mergeCell ref="AA5:AE5"/>
    <mergeCell ref="AF5:AJ5"/>
    <mergeCell ref="AK5:AM5"/>
  </mergeCells>
  <phoneticPr fontId="19"/>
  <dataValidations count="1">
    <dataValidation type="list" allowBlank="1" showInputMessage="1" showErrorMessage="1" sqref="D9:G11 AG9:AJ10" xr:uid="{19CCFD83-023A-4B75-8634-953F51BF714D}">
      <formula1>$BY$2:$BY$3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市様式1-1</vt:lpstr>
      <vt:lpstr>市様式1-2</vt:lpstr>
      <vt:lpstr>'市様式1-1'!Print_Area</vt:lpstr>
      <vt:lpstr>'市様式1-2'!Print_Area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2025-12-22T23:29:34Z</dcterms:created>
  <dcterms:modified xsi:type="dcterms:W3CDTF">2025-12-22T23:29:37Z</dcterms:modified>
</cp:coreProperties>
</file>